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T\Desktop\DOCS\"/>
    </mc:Choice>
  </mc:AlternateContent>
  <xr:revisionPtr revIDLastSave="0" documentId="13_ncr:1_{92B4C2CA-BABA-4217-99E0-BB72D79349A3}" xr6:coauthVersionLast="45" xr6:coauthVersionMax="45" xr10:uidLastSave="{00000000-0000-0000-0000-000000000000}"/>
  <bookViews>
    <workbookView xWindow="-93" yWindow="-93" windowWidth="21131" windowHeight="11368" xr2:uid="{42CC0A8D-6980-4B80-9786-D4F2350876B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6" i="1"/>
  <c r="D9" i="1"/>
  <c r="D8" i="1"/>
  <c r="D16" i="1" l="1"/>
  <c r="D15" i="1"/>
  <c r="D14" i="1"/>
  <c r="D13" i="1"/>
  <c r="D12" i="1"/>
  <c r="D11" i="1"/>
  <c r="D10" i="1"/>
  <c r="F7" i="1"/>
  <c r="F5" i="1"/>
  <c r="F4" i="1"/>
  <c r="F13" i="1"/>
  <c r="F12" i="1"/>
  <c r="F14" i="1"/>
  <c r="F15" i="1" l="1"/>
  <c r="F16" i="1"/>
  <c r="F9" i="1"/>
  <c r="F10" i="1"/>
  <c r="F11" i="1"/>
</calcChain>
</file>

<file path=xl/sharedStrings.xml><?xml version="1.0" encoding="utf-8"?>
<sst xmlns="http://schemas.openxmlformats.org/spreadsheetml/2006/main" count="50" uniqueCount="44">
  <si>
    <t>tR</t>
  </si>
  <si>
    <t>tT</t>
  </si>
  <si>
    <t>tO</t>
  </si>
  <si>
    <t>tF</t>
  </si>
  <si>
    <t>Temps de fonctionnement</t>
  </si>
  <si>
    <t>Temps total</t>
  </si>
  <si>
    <t>Temps d'ouverture</t>
  </si>
  <si>
    <t>Temps requis</t>
  </si>
  <si>
    <t>tN</t>
  </si>
  <si>
    <t>Temps net</t>
  </si>
  <si>
    <t>tU</t>
  </si>
  <si>
    <t>Temps utile</t>
  </si>
  <si>
    <t>h</t>
  </si>
  <si>
    <t>TQ</t>
  </si>
  <si>
    <t>TRS</t>
  </si>
  <si>
    <t>p</t>
  </si>
  <si>
    <t>p/h</t>
  </si>
  <si>
    <t>TRG</t>
  </si>
  <si>
    <t>TRE</t>
  </si>
  <si>
    <t>DO</t>
  </si>
  <si>
    <t>Taux de rendement global</t>
  </si>
  <si>
    <t>Taux de rendement synthétique</t>
  </si>
  <si>
    <t>Taux de rendement économique</t>
  </si>
  <si>
    <t>Taux qualité</t>
  </si>
  <si>
    <t>Disponibilité opérationnelle</t>
  </si>
  <si>
    <t>TC</t>
  </si>
  <si>
    <t>Taux de charge</t>
  </si>
  <si>
    <t>TP</t>
  </si>
  <si>
    <t>Taux de performance</t>
  </si>
  <si>
    <t>P</t>
  </si>
  <si>
    <t>C</t>
  </si>
  <si>
    <t>R</t>
  </si>
  <si>
    <t>tU/tR</t>
  </si>
  <si>
    <t>tU/tT</t>
  </si>
  <si>
    <t>tU/tO</t>
  </si>
  <si>
    <t>tF/tR</t>
  </si>
  <si>
    <t>tR/tO</t>
  </si>
  <si>
    <t>tN/tF</t>
  </si>
  <si>
    <t>tU/tN</t>
  </si>
  <si>
    <t>Production effectuée</t>
  </si>
  <si>
    <t>Cadence théorique</t>
  </si>
  <si>
    <t>Rebuts constatés</t>
  </si>
  <si>
    <t>(P-R)/C</t>
  </si>
  <si>
    <t>P/C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</si>
</sst>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#,##0.00_ ;\-#,##0.00\ "/>
    <numFmt numFmtId="166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ill="1"/>
    <xf numFmtId="43" fontId="0" fillId="0" borderId="0" xfId="1" applyFont="1" applyFill="1"/>
    <xf numFmtId="0" fontId="0" fillId="0" borderId="0" xfId="0" applyFill="1" applyBorder="1"/>
    <xf numFmtId="0" fontId="0" fillId="0" borderId="0" xfId="0" applyProtection="1"/>
    <xf numFmtId="0" fontId="2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Border="1" applyProtection="1"/>
    <xf numFmtId="166" fontId="0" fillId="2" borderId="0" xfId="0" applyNumberFormat="1" applyFill="1" applyProtection="1"/>
    <xf numFmtId="2" fontId="0" fillId="2" borderId="0" xfId="0" applyNumberFormat="1" applyFill="1" applyProtection="1"/>
    <xf numFmtId="164" fontId="0" fillId="2" borderId="0" xfId="2" applyNumberFormat="1" applyFont="1" applyFill="1" applyBorder="1" applyProtection="1"/>
    <xf numFmtId="164" fontId="0" fillId="2" borderId="0" xfId="2" applyNumberFormat="1" applyFont="1" applyFill="1" applyProtection="1"/>
    <xf numFmtId="165" fontId="0" fillId="0" borderId="0" xfId="1" applyNumberFormat="1" applyFont="1" applyFill="1" applyProtection="1"/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166" fontId="0" fillId="0" borderId="0" xfId="0" applyNumberFormat="1" applyFill="1" applyProtection="1">
      <protection locked="0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45751-0ACF-499E-B50E-6D299DC3AF07}">
  <dimension ref="A1:AG19"/>
  <sheetViews>
    <sheetView tabSelected="1" workbookViewId="0">
      <selection activeCell="B11" sqref="B11"/>
    </sheetView>
  </sheetViews>
  <sheetFormatPr baseColWidth="10" defaultRowHeight="14.2" x14ac:dyDescent="0.6"/>
  <cols>
    <col min="1" max="1" width="4" bestFit="1" customWidth="1"/>
    <col min="2" max="2" width="27.6484375" customWidth="1"/>
    <col min="3" max="3" width="11.19921875" customWidth="1"/>
    <col min="4" max="4" width="9.6484375" bestFit="1" customWidth="1"/>
    <col min="5" max="5" width="2.94921875" customWidth="1"/>
    <col min="6" max="6" width="39.19921875" style="1" customWidth="1"/>
    <col min="7" max="33" width="3.25" style="1" customWidth="1"/>
    <col min="34" max="35" width="3.25" customWidth="1"/>
  </cols>
  <sheetData>
    <row r="1" spans="1:6" x14ac:dyDescent="0.6">
      <c r="A1" s="4" t="s">
        <v>29</v>
      </c>
      <c r="B1" s="4" t="s">
        <v>39</v>
      </c>
      <c r="C1" s="4"/>
      <c r="D1" s="13">
        <v>20000</v>
      </c>
      <c r="E1" t="s">
        <v>15</v>
      </c>
    </row>
    <row r="2" spans="1:6" x14ac:dyDescent="0.6">
      <c r="A2" s="4" t="s">
        <v>30</v>
      </c>
      <c r="B2" s="4" t="s">
        <v>40</v>
      </c>
      <c r="C2" s="4"/>
      <c r="D2" s="13">
        <v>2000</v>
      </c>
      <c r="E2" t="s">
        <v>16</v>
      </c>
    </row>
    <row r="3" spans="1:6" x14ac:dyDescent="0.6">
      <c r="A3" s="4" t="s">
        <v>31</v>
      </c>
      <c r="B3" s="4" t="s">
        <v>41</v>
      </c>
      <c r="C3" s="4"/>
      <c r="D3" s="13">
        <v>300</v>
      </c>
      <c r="E3" t="s">
        <v>15</v>
      </c>
    </row>
    <row r="4" spans="1:6" x14ac:dyDescent="0.6">
      <c r="A4" s="4" t="s">
        <v>1</v>
      </c>
      <c r="B4" s="4" t="s">
        <v>5</v>
      </c>
      <c r="C4" s="4"/>
      <c r="D4" s="14">
        <v>24</v>
      </c>
      <c r="E4" t="s">
        <v>12</v>
      </c>
      <c r="F4" s="12">
        <f t="shared" ref="F4:F9" si="0">D4</f>
        <v>24</v>
      </c>
    </row>
    <row r="5" spans="1:6" x14ac:dyDescent="0.6">
      <c r="A5" s="4" t="s">
        <v>2</v>
      </c>
      <c r="B5" s="4" t="s">
        <v>6</v>
      </c>
      <c r="C5" s="4"/>
      <c r="D5" s="14">
        <v>22</v>
      </c>
      <c r="E5" t="s">
        <v>12</v>
      </c>
      <c r="F5" s="12">
        <f t="shared" si="0"/>
        <v>22</v>
      </c>
    </row>
    <row r="6" spans="1:6" x14ac:dyDescent="0.6">
      <c r="A6" s="4" t="s">
        <v>0</v>
      </c>
      <c r="B6" s="4" t="s">
        <v>7</v>
      </c>
      <c r="C6" s="4"/>
      <c r="D6" s="14">
        <v>12.5</v>
      </c>
      <c r="E6" t="s">
        <v>12</v>
      </c>
      <c r="F6" s="12">
        <f t="shared" si="0"/>
        <v>12.5</v>
      </c>
    </row>
    <row r="7" spans="1:6" x14ac:dyDescent="0.6">
      <c r="A7" s="4" t="s">
        <v>3</v>
      </c>
      <c r="B7" s="4" t="s">
        <v>4</v>
      </c>
      <c r="C7" s="4"/>
      <c r="D7" s="15">
        <v>12</v>
      </c>
      <c r="E7" t="s">
        <v>12</v>
      </c>
      <c r="F7" s="12">
        <f t="shared" si="0"/>
        <v>12</v>
      </c>
    </row>
    <row r="8" spans="1:6" x14ac:dyDescent="0.6">
      <c r="A8" s="4" t="s">
        <v>8</v>
      </c>
      <c r="B8" s="4" t="s">
        <v>9</v>
      </c>
      <c r="C8" s="4" t="s">
        <v>43</v>
      </c>
      <c r="D8" s="8">
        <f>D1/D2</f>
        <v>10</v>
      </c>
      <c r="E8" t="s">
        <v>12</v>
      </c>
      <c r="F8" s="12">
        <f t="shared" si="0"/>
        <v>10</v>
      </c>
    </row>
    <row r="9" spans="1:6" x14ac:dyDescent="0.6">
      <c r="A9" s="4" t="s">
        <v>10</v>
      </c>
      <c r="B9" s="4" t="s">
        <v>11</v>
      </c>
      <c r="C9" s="4" t="s">
        <v>42</v>
      </c>
      <c r="D9" s="9">
        <f>(D1-D3)/D2</f>
        <v>9.85</v>
      </c>
      <c r="E9" t="s">
        <v>12</v>
      </c>
      <c r="F9" s="12">
        <f t="shared" si="0"/>
        <v>9.85</v>
      </c>
    </row>
    <row r="10" spans="1:6" x14ac:dyDescent="0.6">
      <c r="A10" s="5" t="s">
        <v>14</v>
      </c>
      <c r="B10" s="5" t="s">
        <v>21</v>
      </c>
      <c r="C10" s="6" t="s">
        <v>32</v>
      </c>
      <c r="D10" s="10">
        <f>D9/D6</f>
        <v>0.78799999999999992</v>
      </c>
      <c r="E10" s="3"/>
      <c r="F10" s="12">
        <f t="shared" ref="F10:F16" si="1">D10*100</f>
        <v>78.8</v>
      </c>
    </row>
    <row r="11" spans="1:6" x14ac:dyDescent="0.6">
      <c r="A11" s="4" t="s">
        <v>17</v>
      </c>
      <c r="B11" s="4" t="s">
        <v>20</v>
      </c>
      <c r="C11" s="4" t="s">
        <v>34</v>
      </c>
      <c r="D11" s="11">
        <f>D9/D5</f>
        <v>0.4477272727272727</v>
      </c>
      <c r="F11" s="12">
        <f t="shared" si="1"/>
        <v>44.772727272727266</v>
      </c>
    </row>
    <row r="12" spans="1:6" x14ac:dyDescent="0.6">
      <c r="A12" s="4" t="s">
        <v>18</v>
      </c>
      <c r="B12" s="4" t="s">
        <v>22</v>
      </c>
      <c r="C12" s="4" t="s">
        <v>33</v>
      </c>
      <c r="D12" s="11">
        <f>D9/D4</f>
        <v>0.41041666666666665</v>
      </c>
      <c r="F12" s="12">
        <f t="shared" si="1"/>
        <v>41.041666666666664</v>
      </c>
    </row>
    <row r="13" spans="1:6" x14ac:dyDescent="0.6">
      <c r="A13" s="4" t="s">
        <v>19</v>
      </c>
      <c r="B13" s="4" t="s">
        <v>24</v>
      </c>
      <c r="C13" s="4" t="s">
        <v>35</v>
      </c>
      <c r="D13" s="11">
        <f>D7/D6</f>
        <v>0.96</v>
      </c>
      <c r="F13" s="12">
        <f t="shared" si="1"/>
        <v>96</v>
      </c>
    </row>
    <row r="14" spans="1:6" x14ac:dyDescent="0.6">
      <c r="A14" s="4" t="s">
        <v>25</v>
      </c>
      <c r="B14" s="4" t="s">
        <v>26</v>
      </c>
      <c r="C14" s="4" t="s">
        <v>36</v>
      </c>
      <c r="D14" s="11">
        <f>D6/D5</f>
        <v>0.56818181818181823</v>
      </c>
      <c r="F14" s="12">
        <f t="shared" si="1"/>
        <v>56.81818181818182</v>
      </c>
    </row>
    <row r="15" spans="1:6" x14ac:dyDescent="0.6">
      <c r="A15" s="4" t="s">
        <v>27</v>
      </c>
      <c r="B15" s="4" t="s">
        <v>28</v>
      </c>
      <c r="C15" s="4" t="s">
        <v>37</v>
      </c>
      <c r="D15" s="11">
        <f>D8/D7</f>
        <v>0.83333333333333337</v>
      </c>
      <c r="F15" s="12">
        <f t="shared" si="1"/>
        <v>83.333333333333343</v>
      </c>
    </row>
    <row r="16" spans="1:6" x14ac:dyDescent="0.6">
      <c r="A16" s="4" t="s">
        <v>13</v>
      </c>
      <c r="B16" s="7" t="s">
        <v>23</v>
      </c>
      <c r="C16" s="7" t="s">
        <v>38</v>
      </c>
      <c r="D16" s="11">
        <f>D9/D8</f>
        <v>0.98499999999999999</v>
      </c>
      <c r="F16" s="12">
        <f t="shared" si="1"/>
        <v>98.5</v>
      </c>
    </row>
    <row r="19" spans="6:6" x14ac:dyDescent="0.6">
      <c r="F19" s="2"/>
    </row>
  </sheetData>
  <sheetProtection sheet="1" objects="1" scenarios="1"/>
  <conditionalFormatting sqref="F10">
    <cfRule type="dataBar" priority="56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{A32EC6B0-29D0-4EE6-B55E-F0FA8C3296F5}</x14:id>
        </ext>
      </extLst>
    </cfRule>
  </conditionalFormatting>
  <conditionalFormatting sqref="F19">
    <cfRule type="dataBar" priority="55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{D0BF2A64-5A3C-4AE8-94EB-CE24594158F0}</x14:id>
        </ext>
      </extLst>
    </cfRule>
  </conditionalFormatting>
  <conditionalFormatting sqref="F11">
    <cfRule type="dataBar" priority="54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{44A4C158-D42F-43A7-8DB5-ACFED5136F77}</x14:id>
        </ext>
      </extLst>
    </cfRule>
  </conditionalFormatting>
  <conditionalFormatting sqref="F12">
    <cfRule type="dataBar" priority="53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{A1667D09-252B-411B-92EB-8D97445254D1}</x14:id>
        </ext>
      </extLst>
    </cfRule>
  </conditionalFormatting>
  <conditionalFormatting sqref="F13">
    <cfRule type="dataBar" priority="52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{2E89F654-3134-4AC5-A6D1-A033B9109BBD}</x14:id>
        </ext>
      </extLst>
    </cfRule>
  </conditionalFormatting>
  <conditionalFormatting sqref="F14">
    <cfRule type="dataBar" priority="51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{7C29ABD0-EE4A-4C3C-A1A6-F008D8C49EA7}</x14:id>
        </ext>
      </extLst>
    </cfRule>
  </conditionalFormatting>
  <conditionalFormatting sqref="F15">
    <cfRule type="dataBar" priority="50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{48EBE9B0-D654-48CD-887E-7F3469D223C5}</x14:id>
        </ext>
      </extLst>
    </cfRule>
  </conditionalFormatting>
  <conditionalFormatting sqref="F16">
    <cfRule type="dataBar" priority="49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{AFEC7D65-36AB-4A5C-8826-1B1F7551B9BD}</x14:id>
        </ext>
      </extLst>
    </cfRule>
  </conditionalFormatting>
  <conditionalFormatting sqref="F13:F16">
    <cfRule type="dataBar" priority="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{0161E164-89FD-45D9-8082-1DD2495C3539}</x14:id>
        </ext>
      </extLst>
    </cfRule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{2B3054D1-73DC-4F27-B204-92FEE195F063}</x14:id>
        </ext>
      </extLst>
    </cfRule>
  </conditionalFormatting>
  <conditionalFormatting sqref="F10:F12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{D8D24C28-AB37-4A3D-AFD6-2B70F1BFC704}</x14:id>
        </ext>
      </extLst>
    </cfRule>
  </conditionalFormatting>
  <conditionalFormatting sqref="F10:F16">
    <cfRule type="dataBar" priority="46">
      <dataBar showValue="0"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{5A65BF3E-A440-4CD3-9606-4366C3CAF4A6}</x14:id>
        </ext>
      </extLst>
    </cfRule>
  </conditionalFormatting>
  <conditionalFormatting sqref="F4">
    <cfRule type="dataBar" priority="26">
      <dataBar>
        <cfvo type="num" val="0"/>
        <cfvo type="num" val="24"/>
        <color rgb="FF638EC6"/>
      </dataBar>
      <extLst>
        <ext xmlns:x14="http://schemas.microsoft.com/office/spreadsheetml/2009/9/main" uri="{B025F937-C7B1-47D3-B67F-A62EFF666E3E}">
          <x14:id>{9D1CEA21-8B1E-4998-83BA-ADBDD44288C4}</x14:id>
        </ext>
      </extLst>
    </cfRule>
    <cfRule type="dataBar" priority="45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{0AF37C18-15E4-41B7-BDD4-2FADE7DD7431}</x14:id>
        </ext>
      </extLst>
    </cfRule>
  </conditionalFormatting>
  <conditionalFormatting sqref="F4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{C1FA5755-38B1-4CBE-9464-ECD8F5F2AD06}</x14:id>
        </ext>
      </extLst>
    </cfRule>
  </conditionalFormatting>
  <conditionalFormatting sqref="F4">
    <cfRule type="dataBar" priority="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{84D6DDBB-154E-4F6F-BC4B-790E9B161415}</x14:id>
        </ext>
      </extLst>
    </cfRule>
  </conditionalFormatting>
  <conditionalFormatting sqref="F5">
    <cfRule type="dataBar" priority="22">
      <dataBar>
        <cfvo type="num" val="0"/>
        <cfvo type="num" val="24"/>
        <color rgb="FF638EC6"/>
      </dataBar>
      <extLst>
        <ext xmlns:x14="http://schemas.microsoft.com/office/spreadsheetml/2009/9/main" uri="{B025F937-C7B1-47D3-B67F-A62EFF666E3E}">
          <x14:id>{7D4002B2-B95B-4CD1-853B-CCE3E82C2932}</x14:id>
        </ext>
      </extLst>
    </cfRule>
    <cfRule type="dataBar" priority="25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{B8670FC9-8605-43A7-9FDE-52508FE06CB1}</x14:id>
        </ext>
      </extLst>
    </cfRule>
  </conditionalFormatting>
  <conditionalFormatting sqref="F5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{29BD0C27-9606-4631-A88B-8C6DD4D8FB7A}</x14:id>
        </ext>
      </extLst>
    </cfRule>
  </conditionalFormatting>
  <conditionalFormatting sqref="F5">
    <cfRule type="dataBar" priority="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{9E5F9303-0FBE-4EEE-BA4C-6E3A07E4ADD4}</x14:id>
        </ext>
      </extLst>
    </cfRule>
  </conditionalFormatting>
  <conditionalFormatting sqref="F6">
    <cfRule type="dataBar" priority="18">
      <dataBar>
        <cfvo type="num" val="0"/>
        <cfvo type="num" val="24"/>
        <color rgb="FF638EC6"/>
      </dataBar>
      <extLst>
        <ext xmlns:x14="http://schemas.microsoft.com/office/spreadsheetml/2009/9/main" uri="{B025F937-C7B1-47D3-B67F-A62EFF666E3E}">
          <x14:id>{6F6E46C1-2AAC-4083-AE51-2A66FF417220}</x14:id>
        </ext>
      </extLst>
    </cfRule>
    <cfRule type="dataBar" priority="21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{F902D1FD-078C-40A9-81C6-21A6F12A28B6}</x14:id>
        </ext>
      </extLst>
    </cfRule>
  </conditionalFormatting>
  <conditionalFormatting sqref="F6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{44526CCE-C48B-470D-9E18-68F74D9FEE07}</x14:id>
        </ext>
      </extLst>
    </cfRule>
  </conditionalFormatting>
  <conditionalFormatting sqref="F6">
    <cfRule type="dataBar" priority="1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{60738BCF-3B77-46E6-B968-78C2075F3EDD}</x14:id>
        </ext>
      </extLst>
    </cfRule>
  </conditionalFormatting>
  <conditionalFormatting sqref="F7">
    <cfRule type="dataBar" priority="14">
      <dataBar>
        <cfvo type="num" val="0"/>
        <cfvo type="num" val="24"/>
        <color rgb="FF638EC6"/>
      </dataBar>
      <extLst>
        <ext xmlns:x14="http://schemas.microsoft.com/office/spreadsheetml/2009/9/main" uri="{B025F937-C7B1-47D3-B67F-A62EFF666E3E}">
          <x14:id>{F45A9ACA-DA25-4EB4-B335-8C3A96F39674}</x14:id>
        </ext>
      </extLst>
    </cfRule>
    <cfRule type="dataBar" priority="17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{EB7AC556-3247-405B-BC01-59535B240161}</x14:id>
        </ext>
      </extLst>
    </cfRule>
  </conditionalFormatting>
  <conditionalFormatting sqref="F7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{DF375970-55F8-4772-B86D-DC32A30B50BA}</x14:id>
        </ext>
      </extLst>
    </cfRule>
  </conditionalFormatting>
  <conditionalFormatting sqref="F7">
    <cfRule type="dataBar" priority="1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{37F9F262-38AB-455D-BB64-BBCE99A2D732}</x14:id>
        </ext>
      </extLst>
    </cfRule>
  </conditionalFormatting>
  <conditionalFormatting sqref="F8">
    <cfRule type="dataBar" priority="10">
      <dataBar>
        <cfvo type="num" val="0"/>
        <cfvo type="num" val="24"/>
        <color rgb="FF638EC6"/>
      </dataBar>
      <extLst>
        <ext xmlns:x14="http://schemas.microsoft.com/office/spreadsheetml/2009/9/main" uri="{B025F937-C7B1-47D3-B67F-A62EFF666E3E}">
          <x14:id>{12E13053-6FBB-4A95-AF2A-DF900EEB0515}</x14:id>
        </ext>
      </extLst>
    </cfRule>
    <cfRule type="dataBar" priority="13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{133429CD-AF4D-414B-AF08-520ADD9EC03F}</x14:id>
        </ext>
      </extLst>
    </cfRule>
  </conditionalFormatting>
  <conditionalFormatting sqref="F8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{5764DB4A-D774-4B81-B73D-9D529ACE2C26}</x14:id>
        </ext>
      </extLst>
    </cfRule>
  </conditionalFormatting>
  <conditionalFormatting sqref="F8">
    <cfRule type="dataBar" priority="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{F03E812F-45B6-4E17-8F0A-341DFCB5E58B}</x14:id>
        </ext>
      </extLst>
    </cfRule>
  </conditionalFormatting>
  <conditionalFormatting sqref="F9">
    <cfRule type="dataBar" priority="6">
      <dataBar>
        <cfvo type="num" val="0"/>
        <cfvo type="num" val="24"/>
        <color rgb="FF638EC6"/>
      </dataBar>
      <extLst>
        <ext xmlns:x14="http://schemas.microsoft.com/office/spreadsheetml/2009/9/main" uri="{B025F937-C7B1-47D3-B67F-A62EFF666E3E}">
          <x14:id>{0050FE49-F78C-48D0-AC0A-4C44C93F0B7C}</x14:id>
        </ext>
      </extLst>
    </cfRule>
    <cfRule type="dataBar" priority="9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{733D9FAE-B3E3-4AE4-B89F-685397055AC3}</x14:id>
        </ext>
      </extLst>
    </cfRule>
  </conditionalFormatting>
  <conditionalFormatting sqref="F9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{81DF8C31-0696-45C8-B5CB-14092BAD0AB1}</x14:id>
        </ext>
      </extLst>
    </cfRule>
  </conditionalFormatting>
  <conditionalFormatting sqref="F9">
    <cfRule type="dataBar" priority="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{A725B016-575C-45A9-BDCC-B9E1A1DF9BFA}</x14:id>
        </ext>
      </extLst>
    </cfRule>
  </conditionalFormatting>
  <conditionalFormatting sqref="F4:F9">
    <cfRule type="dataBar" priority="5">
      <dataBar showValue="0"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{33D4714A-46CB-4F35-BAF6-4EA0E9AFBA1C}</x14:id>
        </ext>
      </extLst>
    </cfRule>
  </conditionalFormatting>
  <conditionalFormatting sqref="F11:F16">
    <cfRule type="dataBar" priority="1">
      <dataBar showValue="0">
        <cfvo type="min"/>
        <cfvo type="max"/>
        <color theme="7" tint="0.59999389629810485"/>
      </dataBar>
      <extLst>
        <ext xmlns:x14="http://schemas.microsoft.com/office/spreadsheetml/2009/9/main" uri="{B025F937-C7B1-47D3-B67F-A62EFF666E3E}">
          <x14:id>{F35B1019-BD99-4E98-BD0B-CCA3FB2C456B}</x14:id>
        </ext>
      </extLst>
    </cfRule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{58B4FD2F-2B9E-4204-9A5D-0853425D73E9}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2EC6B0-29D0-4EE6-B55E-F0FA8C3296F5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F10</xm:sqref>
        </x14:conditionalFormatting>
        <x14:conditionalFormatting xmlns:xm="http://schemas.microsoft.com/office/excel/2006/main">
          <x14:cfRule type="dataBar" id="{D0BF2A64-5A3C-4AE8-94EB-CE24594158F0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F19</xm:sqref>
        </x14:conditionalFormatting>
        <x14:conditionalFormatting xmlns:xm="http://schemas.microsoft.com/office/excel/2006/main">
          <x14:cfRule type="dataBar" id="{44A4C158-D42F-43A7-8DB5-ACFED5136F77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F11</xm:sqref>
        </x14:conditionalFormatting>
        <x14:conditionalFormatting xmlns:xm="http://schemas.microsoft.com/office/excel/2006/main">
          <x14:cfRule type="dataBar" id="{A1667D09-252B-411B-92EB-8D97445254D1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F12</xm:sqref>
        </x14:conditionalFormatting>
        <x14:conditionalFormatting xmlns:xm="http://schemas.microsoft.com/office/excel/2006/main">
          <x14:cfRule type="dataBar" id="{2E89F654-3134-4AC5-A6D1-A033B9109BBD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7C29ABD0-EE4A-4C3C-A1A6-F008D8C49EA7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F14</xm:sqref>
        </x14:conditionalFormatting>
        <x14:conditionalFormatting xmlns:xm="http://schemas.microsoft.com/office/excel/2006/main">
          <x14:cfRule type="dataBar" id="{48EBE9B0-D654-48CD-887E-7F3469D223C5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F15</xm:sqref>
        </x14:conditionalFormatting>
        <x14:conditionalFormatting xmlns:xm="http://schemas.microsoft.com/office/excel/2006/main">
          <x14:cfRule type="dataBar" id="{AFEC7D65-36AB-4A5C-8826-1B1F7551B9BD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0161E164-89FD-45D9-8082-1DD2495C35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B3054D1-73DC-4F27-B204-92FEE195F06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F13:F16</xm:sqref>
        </x14:conditionalFormatting>
        <x14:conditionalFormatting xmlns:xm="http://schemas.microsoft.com/office/excel/2006/main">
          <x14:cfRule type="dataBar" id="{D8D24C28-AB37-4A3D-AFD6-2B70F1BFC7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F10:F12</xm:sqref>
        </x14:conditionalFormatting>
        <x14:conditionalFormatting xmlns:xm="http://schemas.microsoft.com/office/excel/2006/main">
          <x14:cfRule type="dataBar" id="{5A65BF3E-A440-4CD3-9606-4366C3CAF4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F10:F16</xm:sqref>
        </x14:conditionalFormatting>
        <x14:conditionalFormatting xmlns:xm="http://schemas.microsoft.com/office/excel/2006/main">
          <x14:cfRule type="dataBar" id="{9D1CEA21-8B1E-4998-83BA-ADBDD44288C4}">
            <x14:dataBar minLength="0" maxLength="100" border="1" negativeBarBorderColorSameAsPositive="0">
              <x14:cfvo type="num">
                <xm:f>0</xm:f>
              </x14:cfvo>
              <x14:cfvo type="num">
                <xm:f>24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0AF37C18-15E4-41B7-BDD4-2FADE7DD7431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F4</xm:sqref>
        </x14:conditionalFormatting>
        <x14:conditionalFormatting xmlns:xm="http://schemas.microsoft.com/office/excel/2006/main">
          <x14:cfRule type="dataBar" id="{C1FA5755-38B1-4CBE-9464-ECD8F5F2AD0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</xm:sqref>
        </x14:conditionalFormatting>
        <x14:conditionalFormatting xmlns:xm="http://schemas.microsoft.com/office/excel/2006/main">
          <x14:cfRule type="dataBar" id="{84D6DDBB-154E-4F6F-BC4B-790E9B1614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</xm:sqref>
        </x14:conditionalFormatting>
        <x14:conditionalFormatting xmlns:xm="http://schemas.microsoft.com/office/excel/2006/main">
          <x14:cfRule type="dataBar" id="{7D4002B2-B95B-4CD1-853B-CCE3E82C2932}">
            <x14:dataBar minLength="0" maxLength="100" border="1" negativeBarBorderColorSameAsPositive="0">
              <x14:cfvo type="num">
                <xm:f>0</xm:f>
              </x14:cfvo>
              <x14:cfvo type="num">
                <xm:f>24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B8670FC9-8605-43A7-9FDE-52508FE06CB1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29BD0C27-9606-4631-A88B-8C6DD4D8FB7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9E5F9303-0FBE-4EEE-BA4C-6E3A07E4AD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6F6E46C1-2AAC-4083-AE51-2A66FF417220}">
            <x14:dataBar minLength="0" maxLength="100" border="1" negativeBarBorderColorSameAsPositive="0">
              <x14:cfvo type="num">
                <xm:f>0</xm:f>
              </x14:cfvo>
              <x14:cfvo type="num">
                <xm:f>24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F902D1FD-078C-40A9-81C6-21A6F12A28B6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F6</xm:sqref>
        </x14:conditionalFormatting>
        <x14:conditionalFormatting xmlns:xm="http://schemas.microsoft.com/office/excel/2006/main">
          <x14:cfRule type="dataBar" id="{44526CCE-C48B-470D-9E18-68F74D9FEE0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</xm:sqref>
        </x14:conditionalFormatting>
        <x14:conditionalFormatting xmlns:xm="http://schemas.microsoft.com/office/excel/2006/main">
          <x14:cfRule type="dataBar" id="{60738BCF-3B77-46E6-B968-78C2075F3E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F6</xm:sqref>
        </x14:conditionalFormatting>
        <x14:conditionalFormatting xmlns:xm="http://schemas.microsoft.com/office/excel/2006/main">
          <x14:cfRule type="dataBar" id="{F45A9ACA-DA25-4EB4-B335-8C3A96F39674}">
            <x14:dataBar minLength="0" maxLength="100" border="1" negativeBarBorderColorSameAsPositive="0">
              <x14:cfvo type="num">
                <xm:f>0</xm:f>
              </x14:cfvo>
              <x14:cfvo type="num">
                <xm:f>24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EB7AC556-3247-405B-BC01-59535B240161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F7</xm:sqref>
        </x14:conditionalFormatting>
        <x14:conditionalFormatting xmlns:xm="http://schemas.microsoft.com/office/excel/2006/main">
          <x14:cfRule type="dataBar" id="{DF375970-55F8-4772-B86D-DC32A30B50B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F7</xm:sqref>
        </x14:conditionalFormatting>
        <x14:conditionalFormatting xmlns:xm="http://schemas.microsoft.com/office/excel/2006/main">
          <x14:cfRule type="dataBar" id="{37F9F262-38AB-455D-BB64-BBCE99A2D7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</xm:sqref>
        </x14:conditionalFormatting>
        <x14:conditionalFormatting xmlns:xm="http://schemas.microsoft.com/office/excel/2006/main">
          <x14:cfRule type="dataBar" id="{12E13053-6FBB-4A95-AF2A-DF900EEB0515}">
            <x14:dataBar minLength="0" maxLength="100" border="1" negativeBarBorderColorSameAsPositive="0">
              <x14:cfvo type="num">
                <xm:f>0</xm:f>
              </x14:cfvo>
              <x14:cfvo type="num">
                <xm:f>24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133429CD-AF4D-414B-AF08-520ADD9EC03F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F8</xm:sqref>
        </x14:conditionalFormatting>
        <x14:conditionalFormatting xmlns:xm="http://schemas.microsoft.com/office/excel/2006/main">
          <x14:cfRule type="dataBar" id="{5764DB4A-D774-4B81-B73D-9D529ACE2C2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</xm:sqref>
        </x14:conditionalFormatting>
        <x14:conditionalFormatting xmlns:xm="http://schemas.microsoft.com/office/excel/2006/main">
          <x14:cfRule type="dataBar" id="{F03E812F-45B6-4E17-8F0A-341DFCB5E5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  <x14:conditionalFormatting xmlns:xm="http://schemas.microsoft.com/office/excel/2006/main">
          <x14:cfRule type="dataBar" id="{0050FE49-F78C-48D0-AC0A-4C44C93F0B7C}">
            <x14:dataBar minLength="0" maxLength="100" border="1" negativeBarBorderColorSameAsPositive="0">
              <x14:cfvo type="num">
                <xm:f>0</xm:f>
              </x14:cfvo>
              <x14:cfvo type="num">
                <xm:f>24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733D9FAE-B3E3-4AE4-B89F-685397055AC3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F9</xm:sqref>
        </x14:conditionalFormatting>
        <x14:conditionalFormatting xmlns:xm="http://schemas.microsoft.com/office/excel/2006/main">
          <x14:cfRule type="dataBar" id="{81DF8C31-0696-45C8-B5CB-14092BAD0AB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F9</xm:sqref>
        </x14:conditionalFormatting>
        <x14:conditionalFormatting xmlns:xm="http://schemas.microsoft.com/office/excel/2006/main">
          <x14:cfRule type="dataBar" id="{A725B016-575C-45A9-BDCC-B9E1A1DF9B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</xm:sqref>
        </x14:conditionalFormatting>
        <x14:conditionalFormatting xmlns:xm="http://schemas.microsoft.com/office/excel/2006/main">
          <x14:cfRule type="dataBar" id="{33D4714A-46CB-4F35-BAF6-4EA0E9AFBA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F4:F9</xm:sqref>
        </x14:conditionalFormatting>
        <x14:conditionalFormatting xmlns:xm="http://schemas.microsoft.com/office/excel/2006/main">
          <x14:cfRule type="dataBar" id="{F35B1019-BD99-4E98-BD0B-CCA3FB2C45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8B4FD2F-2B9E-4204-9A5D-0853425D73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F11:F16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JFT</dc:creator>
  <cp:lastModifiedBy>JFT</cp:lastModifiedBy>
  <dcterms:created xsi:type="dcterms:W3CDTF">2021-01-06T09:54:46Z</dcterms:created>
  <dcterms:modified xsi:type="dcterms:W3CDTF">2021-01-06T13:34:32Z</dcterms:modified>
</cp:coreProperties>
</file>